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8195" windowHeight="9015" activeTab="1"/>
  </bookViews>
  <sheets>
    <sheet name="Biology" sheetId="1" r:id="rId1"/>
    <sheet name="General Science" sheetId="2" r:id="rId2"/>
  </sheets>
  <calcPr calcId="144525"/>
</workbook>
</file>

<file path=xl/calcChain.xml><?xml version="1.0" encoding="utf-8"?>
<calcChain xmlns="http://schemas.openxmlformats.org/spreadsheetml/2006/main">
  <c r="I10" i="2" l="1"/>
  <c r="H10" i="2"/>
  <c r="I7" i="2"/>
  <c r="H7" i="2"/>
  <c r="I9" i="2"/>
  <c r="H9" i="2"/>
  <c r="I8" i="2"/>
  <c r="H8" i="2"/>
  <c r="I6" i="2"/>
  <c r="H6" i="2"/>
  <c r="I11" i="2"/>
  <c r="H11" i="2"/>
  <c r="H6" i="1"/>
  <c r="H7" i="1"/>
  <c r="H8" i="1"/>
  <c r="H9" i="1"/>
  <c r="H10" i="1"/>
  <c r="H5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<sst xmlns="http://schemas.openxmlformats.org/spreadsheetml/2006/main" count="46" uniqueCount="37">
  <si>
    <t>Last Name</t>
  </si>
  <si>
    <t>First Name</t>
  </si>
  <si>
    <t xml:space="preserve">Quizzes </t>
  </si>
  <si>
    <t>Assignment</t>
  </si>
  <si>
    <t>Total Score</t>
  </si>
  <si>
    <t>Average Score</t>
  </si>
  <si>
    <t xml:space="preserve">Bustamante </t>
  </si>
  <si>
    <t>Giovanie</t>
  </si>
  <si>
    <t>Calimpusan</t>
  </si>
  <si>
    <t>Egnacio III</t>
  </si>
  <si>
    <t>Tabal</t>
  </si>
  <si>
    <t>Queencee</t>
  </si>
  <si>
    <t>Molo</t>
  </si>
  <si>
    <t>Janeth</t>
  </si>
  <si>
    <t>Nunez</t>
  </si>
  <si>
    <t>John Lloyd</t>
  </si>
  <si>
    <t>Salomon</t>
  </si>
  <si>
    <t>Christine Jane</t>
  </si>
  <si>
    <t>Long Exam</t>
  </si>
  <si>
    <t>First Major Exam</t>
  </si>
  <si>
    <t>Biology Grading Sheet</t>
  </si>
  <si>
    <t xml:space="preserve">Second Major Exams </t>
  </si>
  <si>
    <t>Villamor</t>
  </si>
  <si>
    <t>Ryan</t>
  </si>
  <si>
    <t>Adlaon</t>
  </si>
  <si>
    <t>Michelle</t>
  </si>
  <si>
    <t xml:space="preserve">Laguna </t>
  </si>
  <si>
    <t>Lawrence</t>
  </si>
  <si>
    <t>Mijares</t>
  </si>
  <si>
    <t>Norris</t>
  </si>
  <si>
    <t>Gaspar</t>
  </si>
  <si>
    <t xml:space="preserve">Nillama </t>
  </si>
  <si>
    <t>Donah</t>
  </si>
  <si>
    <t>Facultad</t>
  </si>
  <si>
    <t>Maigo National Highschool</t>
  </si>
  <si>
    <t>Maigo, Lanao del Norte</t>
  </si>
  <si>
    <t>General Science Grading Sheet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</si>
</sst>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9" tint="-0.249977111117893"/>
      <name val="Army Expanded"/>
    </font>
    <font>
      <b/>
      <sz val="16"/>
      <color theme="1"/>
      <name val="Anderson Four Feather Falls"/>
    </font>
    <font>
      <b/>
      <sz val="16"/>
      <color theme="1"/>
      <name val="Algerian"/>
      <family val="5"/>
    </font>
    <font>
      <b/>
      <sz val="16"/>
      <color rgb="FF92D050"/>
      <name val="Tempus Sans ITC"/>
      <family val="5"/>
    </font>
    <font>
      <b/>
      <sz val="16"/>
      <color theme="3" tint="0.39997558519241921"/>
      <name val="Tempus Sans ITC"/>
      <family val="5"/>
    </font>
    <font>
      <b/>
      <sz val="16"/>
      <color theme="9" tint="-0.499984740745262"/>
      <name val="Tempus Sans ITC"/>
      <family val="5"/>
    </font>
    <font>
      <b/>
      <sz val="16"/>
      <color theme="8"/>
      <name val="Tempus Sans ITC"/>
      <family val="5"/>
    </font>
    <font>
      <b/>
      <sz val="16"/>
      <color rgb="FFFFFF00"/>
      <name val="Tempus Sans ITC"/>
      <family val="5"/>
    </font>
    <font>
      <b/>
      <sz val="16"/>
      <color rgb="FFC00000"/>
      <name val="Tempus Sans ITC"/>
      <family val="5"/>
    </font>
    <font>
      <b/>
      <sz val="14"/>
      <color rgb="FF7030A0"/>
      <name val="Times New Roman"/>
      <family val="1"/>
    </font>
    <font>
      <b/>
      <sz val="14"/>
      <color theme="1"/>
      <name val="Times New Roman"/>
      <family val="1"/>
    </font>
    <font>
      <b/>
      <sz val="22"/>
      <color theme="1"/>
      <name val="Times New Roman"/>
      <family val="1"/>
    </font>
    <font>
      <b/>
      <sz val="16"/>
      <color rgb="FF7030A0"/>
      <name val="Times New Roman"/>
      <family val="1"/>
    </font>
    <font>
      <b/>
      <sz val="16"/>
      <color theme="1"/>
      <name val="Times New Roman"/>
      <family val="1"/>
    </font>
    <font>
      <b/>
      <sz val="22"/>
      <color theme="1"/>
      <name val="Anderson Four Feather Falls"/>
    </font>
    <font>
      <b/>
      <sz val="22"/>
      <color theme="1"/>
      <name val="Algerian"/>
      <family val="5"/>
    </font>
    <font>
      <b/>
      <sz val="16"/>
      <color theme="7" tint="-0.499984740745262"/>
      <name val="Tempus Sans ITC"/>
      <family val="5"/>
    </font>
    <font>
      <b/>
      <sz val="24"/>
      <color rgb="FF00B0F0"/>
      <name val="Army Expanded"/>
    </font>
    <font>
      <sz val="2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" fillId="6" borderId="1" xfId="0" applyFont="1" applyFill="1" applyBorder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2" fontId="1" fillId="5" borderId="1" xfId="0" applyNumberFormat="1" applyFont="1" applyFill="1" applyBorder="1"/>
    <xf numFmtId="0" fontId="5" fillId="8" borderId="0" xfId="0" applyFont="1" applyFill="1" applyAlignment="1">
      <alignment horizontal="center" textRotation="45"/>
    </xf>
    <xf numFmtId="0" fontId="6" fillId="9" borderId="0" xfId="0" applyFont="1" applyFill="1" applyAlignment="1">
      <alignment horizontal="center" textRotation="45"/>
    </xf>
    <xf numFmtId="0" fontId="7" fillId="6" borderId="0" xfId="0" applyFont="1" applyFill="1" applyAlignment="1">
      <alignment horizontal="center" textRotation="45"/>
    </xf>
    <xf numFmtId="0" fontId="8" fillId="10" borderId="0" xfId="0" applyFont="1" applyFill="1" applyAlignment="1">
      <alignment horizontal="center" textRotation="45"/>
    </xf>
    <xf numFmtId="0" fontId="10" fillId="5" borderId="0" xfId="0" applyFont="1" applyFill="1" applyAlignment="1">
      <alignment horizontal="center" textRotation="45"/>
    </xf>
    <xf numFmtId="0" fontId="0" fillId="0" borderId="0" xfId="0" applyAlignment="1">
      <alignment vertical="center"/>
    </xf>
    <xf numFmtId="0" fontId="5" fillId="8" borderId="0" xfId="0" applyFont="1" applyFill="1" applyAlignment="1">
      <alignment horizontal="center" vertical="center" textRotation="45"/>
    </xf>
    <xf numFmtId="0" fontId="6" fillId="9" borderId="0" xfId="0" applyFont="1" applyFill="1" applyAlignment="1">
      <alignment horizontal="center" vertical="center" textRotation="45"/>
    </xf>
    <xf numFmtId="0" fontId="7" fillId="6" borderId="0" xfId="0" applyFont="1" applyFill="1" applyAlignment="1">
      <alignment horizontal="center" vertical="center" textRotation="45"/>
    </xf>
    <xf numFmtId="0" fontId="8" fillId="10" borderId="0" xfId="0" applyFont="1" applyFill="1" applyAlignment="1">
      <alignment horizontal="center" vertical="center" textRotation="45"/>
    </xf>
    <xf numFmtId="0" fontId="9" fillId="4" borderId="0" xfId="0" applyFont="1" applyFill="1" applyAlignment="1">
      <alignment horizontal="center" vertical="center" textRotation="45"/>
    </xf>
    <xf numFmtId="0" fontId="9" fillId="7" borderId="0" xfId="0" applyFont="1" applyFill="1" applyAlignment="1">
      <alignment horizontal="center" vertical="center" textRotation="45"/>
    </xf>
    <xf numFmtId="0" fontId="10" fillId="5" borderId="0" xfId="0" applyFont="1" applyFill="1" applyAlignment="1">
      <alignment horizontal="center" vertical="center" textRotation="45"/>
    </xf>
    <xf numFmtId="0" fontId="11" fillId="2" borderId="0" xfId="0" applyFont="1" applyFill="1" applyAlignment="1">
      <alignment vertical="center"/>
    </xf>
    <xf numFmtId="0" fontId="12" fillId="3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2" borderId="0" xfId="0" applyFont="1" applyFill="1"/>
    <xf numFmtId="0" fontId="15" fillId="3" borderId="1" xfId="0" applyFont="1" applyFill="1" applyBorder="1"/>
    <xf numFmtId="0" fontId="16" fillId="2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9" fillId="12" borderId="0" xfId="0" applyFont="1" applyFill="1" applyAlignment="1">
      <alignment horizontal="center" textRotation="45"/>
    </xf>
    <xf numFmtId="0" fontId="1" fillId="12" borderId="1" xfId="0" applyFont="1" applyFill="1" applyBorder="1"/>
    <xf numFmtId="0" fontId="1" fillId="13" borderId="1" xfId="0" applyFont="1" applyFill="1" applyBorder="1"/>
    <xf numFmtId="0" fontId="18" fillId="13" borderId="0" xfId="0" applyFont="1" applyFill="1" applyAlignment="1">
      <alignment horizontal="center" textRotation="45"/>
    </xf>
    <xf numFmtId="0" fontId="19" fillId="11" borderId="0" xfId="0" applyFont="1" applyFill="1" applyAlignment="1">
      <alignment vertical="center"/>
    </xf>
    <xf numFmtId="0" fontId="20" fillId="11" borderId="0" xfId="0" applyFont="1" applyFill="1" applyAlignment="1">
      <alignment vertical="center"/>
    </xf>
    <xf numFmtId="0" fontId="0" fillId="11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Biology!$A$5:$A$10</c:f>
              <c:strCache>
                <c:ptCount val="6"/>
                <c:pt idx="0">
                  <c:v>Bustamante </c:v>
                </c:pt>
                <c:pt idx="1">
                  <c:v>Calimpusan</c:v>
                </c:pt>
                <c:pt idx="2">
                  <c:v>Molo</c:v>
                </c:pt>
                <c:pt idx="3">
                  <c:v>Nunez</c:v>
                </c:pt>
                <c:pt idx="4">
                  <c:v>Salomon</c:v>
                </c:pt>
                <c:pt idx="5">
                  <c:v>Tabal</c:v>
                </c:pt>
              </c:strCache>
            </c:strRef>
          </c:cat>
          <c:val>
            <c:numRef>
              <c:f>Biology!$H$5:$H$10</c:f>
              <c:numCache>
                <c:formatCode>General</c:formatCode>
                <c:ptCount val="6"/>
                <c:pt idx="0">
                  <c:v>141</c:v>
                </c:pt>
                <c:pt idx="1">
                  <c:v>143</c:v>
                </c:pt>
                <c:pt idx="2">
                  <c:v>136</c:v>
                </c:pt>
                <c:pt idx="3">
                  <c:v>130</c:v>
                </c:pt>
                <c:pt idx="4">
                  <c:v>138</c:v>
                </c:pt>
                <c:pt idx="5">
                  <c:v>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0880"/>
        <c:axId val="37932416"/>
      </c:barChart>
      <c:catAx>
        <c:axId val="3793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37932416"/>
        <c:crosses val="autoZero"/>
        <c:auto val="1"/>
        <c:lblAlgn val="ctr"/>
        <c:lblOffset val="100"/>
        <c:noMultiLvlLbl val="0"/>
      </c:catAx>
      <c:valAx>
        <c:axId val="3793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930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5" l="0.5" r="0.5" t="0.5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'General Science'!$A$6:$A$11</c:f>
              <c:strCache>
                <c:ptCount val="6"/>
                <c:pt idx="0">
                  <c:v>Adlaon</c:v>
                </c:pt>
                <c:pt idx="1">
                  <c:v>Facultad</c:v>
                </c:pt>
                <c:pt idx="2">
                  <c:v>Laguna </c:v>
                </c:pt>
                <c:pt idx="3">
                  <c:v>Mijares</c:v>
                </c:pt>
                <c:pt idx="4">
                  <c:v>Nillama </c:v>
                </c:pt>
                <c:pt idx="5">
                  <c:v>Villamor</c:v>
                </c:pt>
              </c:strCache>
            </c:strRef>
          </c:cat>
          <c:val>
            <c:numRef>
              <c:f>'General Science'!$H$6:$H$11</c:f>
              <c:numCache>
                <c:formatCode>General</c:formatCode>
                <c:ptCount val="6"/>
                <c:pt idx="0">
                  <c:v>143</c:v>
                </c:pt>
                <c:pt idx="1">
                  <c:v>138</c:v>
                </c:pt>
                <c:pt idx="2">
                  <c:v>136</c:v>
                </c:pt>
                <c:pt idx="3">
                  <c:v>130</c:v>
                </c:pt>
                <c:pt idx="4">
                  <c:v>147</c:v>
                </c:pt>
                <c:pt idx="5">
                  <c:v>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2144"/>
        <c:axId val="51943680"/>
      </c:barChart>
      <c:catAx>
        <c:axId val="5194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51943680"/>
        <c:crosses val="autoZero"/>
        <c:auto val="1"/>
        <c:lblAlgn val="ctr"/>
        <c:lblOffset val="100"/>
        <c:noMultiLvlLbl val="0"/>
      </c:catAx>
      <c:valAx>
        <c:axId val="5194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942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267671</xdr:colOff>
      <xdr:row>10</xdr:row>
      <xdr:rowOff>63451</xdr:rowOff>
    </xdr:from>
    <xdr:to>
      <xdr:col>9</xdr:col>
      <xdr:colOff>586877</xdr:colOff>
      <xdr:row>19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11</xdr:row>
      <xdr:rowOff>85724</xdr:rowOff>
    </xdr:from>
    <xdr:to>
      <xdr:col>7</xdr:col>
      <xdr:colOff>723900</xdr:colOff>
      <xdr:row>22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Layout" topLeftCell="A4" zoomScaleNormal="98" workbookViewId="0">
      <selection activeCell="L16" sqref="L16"/>
    </sheetView>
  </sheetViews>
  <sheetFormatPr defaultRowHeight="15" x14ac:dyDescent="0.25"/>
  <cols>
    <col min="1" max="1" width="25" bestFit="1" customWidth="1"/>
    <col min="2" max="2" width="20" bestFit="1" customWidth="1"/>
    <col min="3" max="3" width="7.140625" customWidth="1"/>
    <col min="4" max="4" width="8" customWidth="1"/>
    <col min="5" max="5" width="6.85546875" customWidth="1"/>
    <col min="6" max="6" width="7" customWidth="1"/>
    <col min="7" max="7" width="6.42578125" customWidth="1"/>
    <col min="8" max="8" width="6.85546875" customWidth="1"/>
    <col min="9" max="9" width="8.5703125" customWidth="1"/>
  </cols>
  <sheetData>
    <row r="1" spans="1:12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34.5" x14ac:dyDescent="0.25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29" x14ac:dyDescent="0.35">
      <c r="A4" s="1" t="s">
        <v>0</v>
      </c>
      <c r="B4" s="2" t="s">
        <v>1</v>
      </c>
      <c r="C4" s="14" t="s">
        <v>2</v>
      </c>
      <c r="D4" s="15" t="s">
        <v>3</v>
      </c>
      <c r="E4" s="16" t="s">
        <v>18</v>
      </c>
      <c r="F4" s="17" t="s">
        <v>19</v>
      </c>
      <c r="G4" s="18" t="s">
        <v>21</v>
      </c>
      <c r="H4" s="19" t="s">
        <v>4</v>
      </c>
      <c r="I4" s="20" t="s">
        <v>5</v>
      </c>
      <c r="J4" s="13"/>
      <c r="K4" s="13"/>
      <c r="L4" s="13"/>
    </row>
    <row r="5" spans="1:12" ht="18.75" x14ac:dyDescent="0.25">
      <c r="A5" s="21" t="s">
        <v>6</v>
      </c>
      <c r="B5" s="22" t="s">
        <v>7</v>
      </c>
      <c r="C5" s="23">
        <v>20</v>
      </c>
      <c r="D5" s="24">
        <v>19</v>
      </c>
      <c r="E5" s="25">
        <v>24</v>
      </c>
      <c r="F5" s="26">
        <v>49</v>
      </c>
      <c r="G5" s="27">
        <v>29</v>
      </c>
      <c r="H5" s="28">
        <f>SUM(C5:G5)</f>
        <v>141</v>
      </c>
      <c r="I5" s="29">
        <f t="shared" ref="I5:I10" si="0">AVERAGE(C5:G5)</f>
        <v>28.2</v>
      </c>
      <c r="J5" s="13"/>
      <c r="K5" s="13"/>
      <c r="L5" s="13"/>
    </row>
    <row r="6" spans="1:12" ht="18.75" x14ac:dyDescent="0.25">
      <c r="A6" s="21" t="s">
        <v>8</v>
      </c>
      <c r="B6" s="22" t="s">
        <v>9</v>
      </c>
      <c r="C6" s="23">
        <v>23</v>
      </c>
      <c r="D6" s="24">
        <v>19</v>
      </c>
      <c r="E6" s="25">
        <v>23</v>
      </c>
      <c r="F6" s="26">
        <v>48</v>
      </c>
      <c r="G6" s="27">
        <v>30</v>
      </c>
      <c r="H6" s="28">
        <f t="shared" ref="H6:H10" si="1">SUM(C6:G6)</f>
        <v>143</v>
      </c>
      <c r="I6" s="29">
        <f t="shared" si="0"/>
        <v>28.6</v>
      </c>
      <c r="J6" s="13"/>
      <c r="K6" s="13"/>
      <c r="L6" s="13"/>
    </row>
    <row r="7" spans="1:12" ht="18.75" x14ac:dyDescent="0.25">
      <c r="A7" s="21" t="s">
        <v>12</v>
      </c>
      <c r="B7" s="22" t="s">
        <v>13</v>
      </c>
      <c r="C7" s="23">
        <v>25</v>
      </c>
      <c r="D7" s="24">
        <v>20</v>
      </c>
      <c r="E7" s="25">
        <v>21</v>
      </c>
      <c r="F7" s="26">
        <v>43</v>
      </c>
      <c r="G7" s="27">
        <v>27</v>
      </c>
      <c r="H7" s="28">
        <f t="shared" si="1"/>
        <v>136</v>
      </c>
      <c r="I7" s="29">
        <f t="shared" si="0"/>
        <v>27.2</v>
      </c>
      <c r="J7" s="13"/>
      <c r="K7" s="13"/>
      <c r="L7" s="13"/>
    </row>
    <row r="8" spans="1:12" ht="18.75" x14ac:dyDescent="0.25">
      <c r="A8" s="21" t="s">
        <v>14</v>
      </c>
      <c r="B8" s="22" t="s">
        <v>15</v>
      </c>
      <c r="C8" s="23">
        <v>21</v>
      </c>
      <c r="D8" s="24">
        <v>17</v>
      </c>
      <c r="E8" s="25">
        <v>22</v>
      </c>
      <c r="F8" s="26">
        <v>45</v>
      </c>
      <c r="G8" s="27">
        <v>25</v>
      </c>
      <c r="H8" s="28">
        <f t="shared" si="1"/>
        <v>130</v>
      </c>
      <c r="I8" s="29">
        <f t="shared" si="0"/>
        <v>26</v>
      </c>
      <c r="J8" s="13"/>
      <c r="K8" s="13"/>
      <c r="L8" s="13"/>
    </row>
    <row r="9" spans="1:12" ht="18.75" x14ac:dyDescent="0.25">
      <c r="A9" s="21" t="s">
        <v>16</v>
      </c>
      <c r="B9" s="22" t="s">
        <v>17</v>
      </c>
      <c r="C9" s="23">
        <v>24</v>
      </c>
      <c r="D9" s="24">
        <v>16</v>
      </c>
      <c r="E9" s="25">
        <v>24</v>
      </c>
      <c r="F9" s="26">
        <v>46</v>
      </c>
      <c r="G9" s="27">
        <v>28</v>
      </c>
      <c r="H9" s="28">
        <f t="shared" si="1"/>
        <v>138</v>
      </c>
      <c r="I9" s="29">
        <f t="shared" si="0"/>
        <v>27.6</v>
      </c>
      <c r="J9" s="13"/>
      <c r="K9" s="13"/>
      <c r="L9" s="13"/>
    </row>
    <row r="10" spans="1:12" ht="18.75" x14ac:dyDescent="0.25">
      <c r="A10" s="21" t="s">
        <v>10</v>
      </c>
      <c r="B10" s="22" t="s">
        <v>11</v>
      </c>
      <c r="C10" s="23">
        <v>24</v>
      </c>
      <c r="D10" s="24">
        <v>20</v>
      </c>
      <c r="E10" s="25">
        <v>23</v>
      </c>
      <c r="F10" s="26">
        <v>50</v>
      </c>
      <c r="G10" s="27">
        <v>30</v>
      </c>
      <c r="H10" s="28">
        <f t="shared" si="1"/>
        <v>147</v>
      </c>
      <c r="I10" s="29">
        <f t="shared" si="0"/>
        <v>29.4</v>
      </c>
      <c r="J10" s="13"/>
      <c r="K10" s="13"/>
      <c r="L10" s="13"/>
    </row>
  </sheetData>
  <sortState ref="A4:B9">
    <sortCondition ref="A4"/>
  </sortState>
  <mergeCells count="1">
    <mergeCell ref="A2:L2"/>
  </mergeCells>
  <pageMargins left="0.7" right="0.7" top="1.1979166666666667" bottom="0.75" header="0.3" footer="0.3"/>
  <pageSetup paperSize="9" orientation="landscape" horizontalDpi="4294967293" verticalDpi="0" r:id="rId1"/>
  <headerFooter>
    <oddHeader xml:space="preserve">&amp;C&amp;"Times New Roman,Bold"&amp;18Maigo National Highschool           
Maigo, Lanao del Norte           
</oddHeader>
    <oddFooter>&amp;R&amp;"-,Bold"&amp;12Created by: Geoffry A. Gonzaga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118" workbookViewId="0">
      <selection activeCell="J19" sqref="J19"/>
    </sheetView>
  </sheetViews>
  <sheetFormatPr defaultRowHeight="15" x14ac:dyDescent="0.25"/>
  <cols>
    <col min="1" max="1" width="28.140625" bestFit="1" customWidth="1"/>
    <col min="2" max="2" width="26.85546875" bestFit="1" customWidth="1"/>
    <col min="3" max="7" width="7.42578125" bestFit="1" customWidth="1"/>
    <col min="8" max="8" width="12.5703125" customWidth="1"/>
    <col min="9" max="9" width="14.42578125" customWidth="1"/>
    <col min="10" max="10" width="9.42578125" customWidth="1"/>
  </cols>
  <sheetData>
    <row r="1" spans="1:10" ht="27" customHeight="1" x14ac:dyDescent="0.25">
      <c r="A1" s="32" t="s">
        <v>34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7" customHeight="1" x14ac:dyDescent="0.25">
      <c r="A2" s="32" t="s">
        <v>35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8.75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10" ht="31.5" x14ac:dyDescent="0.25">
      <c r="A4" s="41" t="s">
        <v>36</v>
      </c>
      <c r="B4" s="42"/>
      <c r="C4" s="42"/>
      <c r="D4" s="42"/>
      <c r="E4" s="42"/>
      <c r="F4" s="42"/>
      <c r="G4" s="42"/>
      <c r="H4" s="42"/>
      <c r="I4" s="42"/>
      <c r="J4" s="43"/>
    </row>
    <row r="5" spans="1:10" ht="130.5" x14ac:dyDescent="0.45">
      <c r="A5" s="35" t="s">
        <v>0</v>
      </c>
      <c r="B5" s="36" t="s">
        <v>1</v>
      </c>
      <c r="C5" s="8" t="s">
        <v>2</v>
      </c>
      <c r="D5" s="9" t="s">
        <v>3</v>
      </c>
      <c r="E5" s="10" t="s">
        <v>18</v>
      </c>
      <c r="F5" s="11" t="s">
        <v>19</v>
      </c>
      <c r="G5" s="40" t="s">
        <v>21</v>
      </c>
      <c r="H5" s="37" t="s">
        <v>4</v>
      </c>
      <c r="I5" s="12" t="s">
        <v>5</v>
      </c>
    </row>
    <row r="6" spans="1:10" ht="20.25" x14ac:dyDescent="0.3">
      <c r="A6" s="33" t="s">
        <v>24</v>
      </c>
      <c r="B6" s="34" t="s">
        <v>25</v>
      </c>
      <c r="C6" s="4">
        <v>23</v>
      </c>
      <c r="D6" s="5">
        <v>19</v>
      </c>
      <c r="E6" s="3">
        <v>23</v>
      </c>
      <c r="F6" s="6">
        <v>48</v>
      </c>
      <c r="G6" s="39">
        <v>30</v>
      </c>
      <c r="H6" s="38">
        <f t="shared" ref="H6:H11" si="0">SUM(C6:G6)</f>
        <v>143</v>
      </c>
      <c r="I6" s="7">
        <f t="shared" ref="I6:I11" si="1">AVERAGE(C6:G6)</f>
        <v>28.6</v>
      </c>
    </row>
    <row r="7" spans="1:10" ht="20.25" x14ac:dyDescent="0.3">
      <c r="A7" s="33" t="s">
        <v>33</v>
      </c>
      <c r="B7" s="34" t="s">
        <v>30</v>
      </c>
      <c r="C7" s="4">
        <v>24</v>
      </c>
      <c r="D7" s="5">
        <v>16</v>
      </c>
      <c r="E7" s="3">
        <v>24</v>
      </c>
      <c r="F7" s="6">
        <v>46</v>
      </c>
      <c r="G7" s="39">
        <v>28</v>
      </c>
      <c r="H7" s="38">
        <f t="shared" si="0"/>
        <v>138</v>
      </c>
      <c r="I7" s="7">
        <f t="shared" si="1"/>
        <v>27.6</v>
      </c>
    </row>
    <row r="8" spans="1:10" ht="20.25" x14ac:dyDescent="0.3">
      <c r="A8" s="33" t="s">
        <v>26</v>
      </c>
      <c r="B8" s="34" t="s">
        <v>27</v>
      </c>
      <c r="C8" s="4">
        <v>25</v>
      </c>
      <c r="D8" s="5">
        <v>20</v>
      </c>
      <c r="E8" s="3">
        <v>21</v>
      </c>
      <c r="F8" s="6">
        <v>43</v>
      </c>
      <c r="G8" s="39">
        <v>27</v>
      </c>
      <c r="H8" s="38">
        <f t="shared" si="0"/>
        <v>136</v>
      </c>
      <c r="I8" s="7">
        <f t="shared" si="1"/>
        <v>27.2</v>
      </c>
    </row>
    <row r="9" spans="1:10" ht="20.25" x14ac:dyDescent="0.3">
      <c r="A9" s="33" t="s">
        <v>28</v>
      </c>
      <c r="B9" s="34" t="s">
        <v>29</v>
      </c>
      <c r="C9" s="4">
        <v>21</v>
      </c>
      <c r="D9" s="5">
        <v>17</v>
      </c>
      <c r="E9" s="3">
        <v>22</v>
      </c>
      <c r="F9" s="6">
        <v>45</v>
      </c>
      <c r="G9" s="39">
        <v>25</v>
      </c>
      <c r="H9" s="38">
        <f t="shared" si="0"/>
        <v>130</v>
      </c>
      <c r="I9" s="7">
        <f t="shared" si="1"/>
        <v>26</v>
      </c>
    </row>
    <row r="10" spans="1:10" ht="20.25" x14ac:dyDescent="0.3">
      <c r="A10" s="33" t="s">
        <v>31</v>
      </c>
      <c r="B10" s="34" t="s">
        <v>32</v>
      </c>
      <c r="C10" s="4">
        <v>24</v>
      </c>
      <c r="D10" s="5">
        <v>20</v>
      </c>
      <c r="E10" s="3">
        <v>23</v>
      </c>
      <c r="F10" s="6">
        <v>50</v>
      </c>
      <c r="G10" s="39">
        <v>30</v>
      </c>
      <c r="H10" s="38">
        <f t="shared" si="0"/>
        <v>147</v>
      </c>
      <c r="I10" s="7">
        <f t="shared" si="1"/>
        <v>29.4</v>
      </c>
    </row>
    <row r="11" spans="1:10" ht="20.25" x14ac:dyDescent="0.3">
      <c r="A11" s="33" t="s">
        <v>22</v>
      </c>
      <c r="B11" s="34" t="s">
        <v>23</v>
      </c>
      <c r="C11" s="4">
        <v>20</v>
      </c>
      <c r="D11" s="5">
        <v>19</v>
      </c>
      <c r="E11" s="3">
        <v>24</v>
      </c>
      <c r="F11" s="6">
        <v>49</v>
      </c>
      <c r="G11" s="39">
        <v>29</v>
      </c>
      <c r="H11" s="38">
        <f t="shared" si="0"/>
        <v>141</v>
      </c>
      <c r="I11" s="7">
        <f t="shared" si="1"/>
        <v>28.2</v>
      </c>
    </row>
  </sheetData>
  <sortState ref="A4:I9">
    <sortCondition ref="A4"/>
  </sortState>
  <mergeCells count="3">
    <mergeCell ref="A3:I3"/>
    <mergeCell ref="A1:J1"/>
    <mergeCell ref="A2:J2"/>
  </mergeCells>
  <pageMargins left="0.5" right="0.5" top="0.5" bottom="0.5" header="0.5" footer="0.5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Biology</vt:lpstr>
      <vt:lpstr>General Science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NEO</cp:lastModifiedBy>
  <cp:lastPrinted>2011-10-09T13:08:26Z</cp:lastPrinted>
  <dcterms:created xsi:type="dcterms:W3CDTF">2011-10-04T13:43:45Z</dcterms:created>
  <dcterms:modified xsi:type="dcterms:W3CDTF">2011-10-09T13:23:43Z</dcterms:modified>
</cp:coreProperties>
</file>